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D9DD7BAF-ABE0-4913-BCF4-E495F55F80E6}" xr6:coauthVersionLast="36" xr6:coauthVersionMax="36" xr10:uidLastSave="{00000000-0000-0000-0000-000000000000}"/>
  <bookViews>
    <workbookView xWindow="32760" yWindow="60" windowWidth="22980" windowHeight="9525" xr2:uid="{00000000-000D-0000-FFFF-FFFF00000000}"/>
  </bookViews>
  <sheets>
    <sheet name="Kérelem" sheetId="5" r:id="rId1"/>
  </sheets>
  <definedNames>
    <definedName name="_xlnm._FilterDatabase" localSheetId="0" hidden="1">Kérelem!#REF!</definedName>
    <definedName name="_xlnm.Print_Area" localSheetId="0">Kérelem!$A$1:$O$48</definedName>
  </definedNames>
  <calcPr calcId="191029"/>
</workbook>
</file>

<file path=xl/calcChain.xml><?xml version="1.0" encoding="utf-8"?>
<calcChain xmlns="http://schemas.openxmlformats.org/spreadsheetml/2006/main">
  <c r="Q23" i="5" l="1"/>
  <c r="Q14" i="5" l="1"/>
  <c r="Q16" i="5"/>
  <c r="Q10" i="5"/>
  <c r="Q8" i="5"/>
  <c r="Q6" i="5"/>
  <c r="A126" i="5" l="1"/>
  <c r="A127" i="5" s="1"/>
  <c r="A128" i="5" s="1"/>
  <c r="B126" i="5"/>
  <c r="A135" i="5"/>
  <c r="A136" i="5" s="1"/>
  <c r="A137" i="5" s="1"/>
  <c r="B135" i="5"/>
</calcChain>
</file>

<file path=xl/sharedStrings.xml><?xml version="1.0" encoding="utf-8"?>
<sst xmlns="http://schemas.openxmlformats.org/spreadsheetml/2006/main" count="31" uniqueCount="28">
  <si>
    <t>Székhelyének címe:</t>
  </si>
  <si>
    <t>hó</t>
  </si>
  <si>
    <t>nap</t>
  </si>
  <si>
    <t>Törzsszáma (adószám első 8 számjegye):</t>
  </si>
  <si>
    <t>Adatszolgáltató nevében járok el</t>
  </si>
  <si>
    <t>év</t>
  </si>
  <si>
    <t>Kelt:</t>
  </si>
  <si>
    <t>Új adatbenyújtóként járok el</t>
  </si>
  <si>
    <t>Jelenlegi adatbenyújtó nevében járok el</t>
  </si>
  <si>
    <t xml:space="preserve"> </t>
  </si>
  <si>
    <t>Cégneve:</t>
  </si>
  <si>
    <t>2. A KSH ELEKTRA rendszerben regisztrált szervezet adatai:</t>
  </si>
  <si>
    <t>1. Bejelentő adatai:</t>
  </si>
  <si>
    <t>Neve:</t>
  </si>
  <si>
    <t>Telefonszáma:</t>
  </si>
  <si>
    <t>A gazdasági szervezet ezúton tudomásul veszi, hogy a fentiek vonatkozásában a kapcsolattartási adatok módosításának esetleges következményei a módosítási kérelmet benyújtó gazdasági szervezetet terhelik.</t>
  </si>
  <si>
    <t>Azon szervezet adatai, amely adatainak módosítását kérik.</t>
  </si>
  <si>
    <t xml:space="preserve">Kelt: </t>
  </si>
  <si>
    <t>3. Az adminisztrátor e-mail címének módosításához szükséges adatok (új jelszó igényléséhez):</t>
  </si>
  <si>
    <r>
      <t xml:space="preserve">Az ELEKTRA rendszerben a </t>
    </r>
    <r>
      <rPr>
        <b/>
        <i/>
        <sz val="11"/>
        <rFont val="Calibri"/>
        <family val="2"/>
        <charset val="238"/>
        <scheme val="minor"/>
      </rPr>
      <t>Saját adatok (név, másodlagos e-mail cím, telefonszám) kezelésében</t>
    </r>
    <r>
      <rPr>
        <i/>
        <sz val="11"/>
        <rFont val="Calibri"/>
        <family val="2"/>
        <charset val="238"/>
        <scheme val="minor"/>
      </rPr>
      <t xml:space="preserve"> a Felhasználói kézikönyv nyújt segítséget (86. oldaltól). Elérési utat ld feljebb.</t>
    </r>
  </si>
  <si>
    <t>FELHASZNÁLÓI KÉZIKÖNYV</t>
  </si>
  <si>
    <r>
      <t xml:space="preserve">Az ELEKTRA-rendszerben több felhasználó létrehozására van lehetőség, az </t>
    </r>
    <r>
      <rPr>
        <b/>
        <i/>
        <sz val="11"/>
        <rFont val="Calibri"/>
        <family val="2"/>
        <charset val="238"/>
        <scheme val="minor"/>
      </rPr>
      <t>adminisztrátor által létrehozott felhasználók</t>
    </r>
    <r>
      <rPr>
        <i/>
        <sz val="11"/>
        <rFont val="Calibri"/>
        <family val="2"/>
        <charset val="238"/>
        <scheme val="minor"/>
      </rPr>
      <t xml:space="preserve"> adatainak kezeléséhez </t>
    </r>
    <r>
      <rPr>
        <b/>
        <i/>
        <sz val="11"/>
        <rFont val="Calibri"/>
        <family val="2"/>
        <charset val="238"/>
        <scheme val="minor"/>
      </rPr>
      <t>a Felhasználói kézikönyv nyújt segítséget (88. oldaltól):</t>
    </r>
    <r>
      <rPr>
        <i/>
        <sz val="11"/>
        <rFont val="Calibri"/>
        <family val="2"/>
        <charset val="238"/>
        <scheme val="minor"/>
      </rPr>
      <t xml:space="preserve"> </t>
    </r>
  </si>
  <si>
    <t>E-mail-címe:</t>
  </si>
  <si>
    <t>A beállítani kért e-mail-cím:</t>
  </si>
  <si>
    <t>Amennyiben ismeri, a törölni kért e-mail-cím(ek):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</si>
  <si>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Felhívjuk figyelmét, hogy a kérelmet csak 
- az érintett szervezet vezetőjének cégszerű aláírásával, aláírási címpéldány csatolása mellett, vagy
- minősített elektronikus aláírással ellátva
tudjuk elfogadni!                                                                                                                </t>
    </r>
    <r>
      <rPr>
        <i/>
        <sz val="11"/>
        <rFont val="Calibri"/>
        <family val="2"/>
        <charset val="238"/>
        <scheme val="minor"/>
      </rPr>
      <t>A</t>
    </r>
    <r>
      <rPr>
        <i/>
        <sz val="11"/>
        <color theme="1"/>
        <rFont val="Calibri"/>
        <family val="2"/>
        <charset val="238"/>
        <scheme val="minor"/>
      </rPr>
      <t xml:space="preserve"> nyomtatvány beküldhető:
- e-mailben:</t>
    </r>
    <r>
      <rPr>
        <i/>
        <sz val="11"/>
        <rFont val="Calibri"/>
        <family val="2"/>
        <charset val="238"/>
        <scheme val="minor"/>
      </rPr>
      <t xml:space="preserve"> </t>
    </r>
    <r>
      <rPr>
        <b/>
        <i/>
        <u/>
        <sz val="11"/>
        <rFont val="Calibri"/>
        <family val="2"/>
        <charset val="238"/>
        <scheme val="minor"/>
      </rPr>
      <t>adatgyujtes</t>
    </r>
    <r>
      <rPr>
        <b/>
        <i/>
        <u/>
        <sz val="11"/>
        <rFont val="Calibri"/>
        <family val="2"/>
        <charset val="238"/>
      </rPr>
      <t>@ksh.hu</t>
    </r>
    <r>
      <rPr>
        <i/>
        <u/>
        <sz val="11"/>
        <color indexed="8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aláí</t>
    </r>
    <r>
      <rPr>
        <i/>
        <sz val="11"/>
        <color indexed="8"/>
        <rFont val="Calibri"/>
        <family val="2"/>
        <charset val="238"/>
      </rPr>
      <t>rt, csatolt állományként
- postai úton: KSH Statisztikai Igazgatóság Adatgyűjtési koordinációs osztály, 1525 Budapest, Pf. 51.</t>
    </r>
  </si>
  <si>
    <t>Az ELEKTRA-rendszerben regisztrált szervezet cégszerű aláírása vagy minősített elektronikus aláírás</t>
  </si>
  <si>
    <r>
      <t xml:space="preserve">KÉRELEM - e-mail-cím módosítás új jelszó igényléséhez
</t>
    </r>
    <r>
      <rPr>
        <sz val="11"/>
        <color theme="1"/>
        <rFont val="Calibri"/>
        <family val="2"/>
        <charset val="238"/>
        <scheme val="minor"/>
      </rPr>
      <t xml:space="preserve">Jelen dokumentum az ELEKTRA-rendszerben megadott, a rendszerbe történő belépéshez (új jelszó igényléséhez) használt </t>
    </r>
    <r>
      <rPr>
        <b/>
        <sz val="11"/>
        <color theme="1"/>
        <rFont val="Calibri"/>
        <family val="2"/>
        <charset val="238"/>
        <scheme val="minor"/>
      </rPr>
      <t>adminisztrátori</t>
    </r>
    <r>
      <rPr>
        <sz val="11"/>
        <color theme="1"/>
        <rFont val="Calibri"/>
        <family val="2"/>
        <charset val="238"/>
        <scheme val="minor"/>
      </rPr>
      <t xml:space="preserve"> e-mail-cím módosítására szolgál .</t>
    </r>
    <r>
      <rPr>
        <b/>
        <sz val="11"/>
        <color theme="1"/>
        <rFont val="Calibri"/>
        <family val="2"/>
        <charset val="238"/>
        <scheme val="minor"/>
      </rPr>
      <t xml:space="preserve"> 
</t>
    </r>
    <r>
      <rPr>
        <b/>
        <sz val="11"/>
        <color rgb="FFFF0000"/>
        <rFont val="Calibri"/>
        <family val="2"/>
        <charset val="238"/>
        <scheme val="minor"/>
      </rPr>
      <t xml:space="preserve">Kérjük, győződjön meg róla, hogy MÁS NEM HASZNÁLJA az adminisztrátori fiókot, mert az e-mail-cím módosításával és/vagy új jelszó megadásával a felhasználó(k) kizárásra kerülhet(nek) a rendszerből.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</si>
</sst>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i/>
      <sz val="11"/>
      <name val="Calibri"/>
      <family val="2"/>
      <charset val="238"/>
    </font>
    <font>
      <b/>
      <u/>
      <sz val="14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EEC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0" xfId="0" applyFont="1" applyFill="1" applyAlignment="1" applyProtection="1">
      <alignment vertical="center" wrapText="1"/>
    </xf>
    <xf numFmtId="0" fontId="0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/>
    <xf numFmtId="0" fontId="7" fillId="2" borderId="0" xfId="0" applyFont="1" applyFill="1" applyAlignment="1" applyProtection="1"/>
    <xf numFmtId="0" fontId="0" fillId="2" borderId="0" xfId="0" applyFont="1" applyFill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0" fillId="0" borderId="0" xfId="0" applyProtection="1"/>
    <xf numFmtId="0" fontId="4" fillId="2" borderId="0" xfId="0" applyFont="1" applyFill="1" applyProtection="1"/>
    <xf numFmtId="0" fontId="9" fillId="2" borderId="0" xfId="2" applyFont="1" applyFill="1" applyProtection="1"/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/>
    <xf numFmtId="0" fontId="0" fillId="0" borderId="0" xfId="0" applyFont="1" applyFill="1" applyProtection="1"/>
    <xf numFmtId="0" fontId="0" fillId="0" borderId="0" xfId="0" applyFont="1" applyFill="1" applyAlignment="1" applyProtection="1"/>
    <xf numFmtId="0" fontId="0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wrapText="1"/>
    </xf>
    <xf numFmtId="0" fontId="10" fillId="0" borderId="0" xfId="0" applyFont="1" applyFill="1" applyAlignment="1" applyProtection="1">
      <alignment horizontal="left" wrapText="1"/>
    </xf>
    <xf numFmtId="0" fontId="0" fillId="2" borderId="0" xfId="0" applyFont="1" applyFill="1" applyBorder="1" applyProtection="1"/>
    <xf numFmtId="0" fontId="11" fillId="2" borderId="8" xfId="0" applyFont="1" applyFill="1" applyBorder="1" applyAlignment="1" applyProtection="1">
      <alignment wrapText="1"/>
    </xf>
    <xf numFmtId="0" fontId="18" fillId="2" borderId="10" xfId="0" applyFont="1" applyFill="1" applyBorder="1" applyAlignment="1" applyProtection="1">
      <alignment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 applyProtection="1">
      <alignment horizontal="left" wrapText="1"/>
    </xf>
    <xf numFmtId="49" fontId="0" fillId="0" borderId="0" xfId="0" applyNumberFormat="1" applyFont="1" applyFill="1" applyBorder="1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24" fillId="2" borderId="9" xfId="3" applyFont="1" applyFill="1" applyBorder="1" applyAlignment="1" applyProtection="1">
      <alignment horizont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right"/>
    </xf>
    <xf numFmtId="0" fontId="0" fillId="2" borderId="5" xfId="0" applyFont="1" applyFill="1" applyBorder="1" applyAlignment="1" applyProtection="1">
      <alignment horizontal="right"/>
    </xf>
    <xf numFmtId="49" fontId="0" fillId="3" borderId="2" xfId="0" applyNumberFormat="1" applyFont="1" applyFill="1" applyBorder="1" applyAlignment="1" applyProtection="1">
      <alignment horizontal="left"/>
      <protection locked="0"/>
    </xf>
    <xf numFmtId="49" fontId="0" fillId="3" borderId="3" xfId="0" applyNumberFormat="1" applyFont="1" applyFill="1" applyBorder="1" applyAlignment="1" applyProtection="1">
      <alignment horizontal="left"/>
      <protection locked="0"/>
    </xf>
    <xf numFmtId="49" fontId="0" fillId="3" borderId="4" xfId="0" applyNumberFormat="1" applyFont="1" applyFill="1" applyBorder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 wrapText="1"/>
    </xf>
    <xf numFmtId="0" fontId="10" fillId="4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left" vertical="top" wrapText="1"/>
    </xf>
    <xf numFmtId="0" fontId="11" fillId="2" borderId="8" xfId="0" applyFont="1" applyFill="1" applyBorder="1" applyAlignment="1" applyProtection="1">
      <alignment horizontal="left" vertical="top" wrapText="1"/>
    </xf>
    <xf numFmtId="0" fontId="11" fillId="2" borderId="9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horizontal="left" wrapText="1"/>
      <protection locked="0"/>
    </xf>
    <xf numFmtId="49" fontId="0" fillId="3" borderId="3" xfId="0" applyNumberFormat="1" applyFont="1" applyFill="1" applyBorder="1" applyAlignment="1" applyProtection="1">
      <alignment horizontal="left" wrapText="1"/>
      <protection locked="0"/>
    </xf>
    <xf numFmtId="49" fontId="0" fillId="3" borderId="4" xfId="0" applyNumberFormat="1" applyFont="1" applyFill="1" applyBorder="1" applyAlignment="1" applyProtection="1">
      <alignment horizontal="left" wrapText="1"/>
      <protection locked="0"/>
    </xf>
    <xf numFmtId="0" fontId="0" fillId="2" borderId="0" xfId="0" applyFont="1" applyFill="1" applyAlignment="1" applyProtection="1">
      <alignment horizont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</xf>
    <xf numFmtId="49" fontId="6" fillId="3" borderId="4" xfId="0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49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14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5" xfId="0" applyNumberFormat="1" applyFont="1" applyFill="1" applyBorder="1" applyAlignment="1" applyProtection="1">
      <alignment horizontal="center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16" xfId="0" applyNumberFormat="1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</cellXfs>
  <cellStyles count="4">
    <cellStyle name="Hivatkozás" xfId="3" builtinId="8"/>
    <cellStyle name="Normál" xfId="0" builtinId="0"/>
    <cellStyle name="Normál 2" xfId="1" xr:uid="{00000000-0005-0000-0000-000001000000}"/>
    <cellStyle name="Normál_előlapok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ektra.ksh.hu/docs/elektra_aszk_fkk_v1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581"/>
  <sheetViews>
    <sheetView showGridLines="0" tabSelected="1" zoomScaleNormal="100" workbookViewId="0">
      <selection activeCell="G6" sqref="G6:O6"/>
    </sheetView>
  </sheetViews>
  <sheetFormatPr defaultRowHeight="15" zeroHeight="1" x14ac:dyDescent="0.25"/>
  <cols>
    <col min="1" max="1" width="9.42578125" style="2" customWidth="1"/>
    <col min="2" max="5" width="6.42578125" style="2" customWidth="1"/>
    <col min="6" max="6" width="9.5703125" style="2" customWidth="1"/>
    <col min="7" max="8" width="6.28515625" style="2" customWidth="1"/>
    <col min="9" max="15" width="7.140625" style="2" customWidth="1"/>
    <col min="16" max="16" width="1.42578125" style="2" customWidth="1"/>
    <col min="17" max="17" width="64.42578125" style="2" customWidth="1"/>
    <col min="18" max="16384" width="9.140625" style="2"/>
  </cols>
  <sheetData>
    <row r="1" spans="1:17" ht="90" customHeight="1" x14ac:dyDescent="0.2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25" t="s">
        <v>21</v>
      </c>
    </row>
    <row r="2" spans="1:17" ht="7.5" hidden="1" customHeight="1" x14ac:dyDescent="0.25">
      <c r="Q2" s="23"/>
    </row>
    <row r="3" spans="1:17" ht="20.25" customHeight="1" x14ac:dyDescent="0.3">
      <c r="Q3" s="31" t="s">
        <v>20</v>
      </c>
    </row>
    <row r="4" spans="1:17" ht="13.5" customHeight="1" x14ac:dyDescent="0.3">
      <c r="A4" s="40" t="s">
        <v>12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Q4" s="20"/>
    </row>
    <row r="5" spans="1:17" ht="13.5" customHeight="1" thickBot="1" x14ac:dyDescent="0.3">
      <c r="Q5" s="20"/>
    </row>
    <row r="6" spans="1:17" ht="16.5" customHeight="1" thickBot="1" x14ac:dyDescent="0.3">
      <c r="A6" s="35" t="s">
        <v>13</v>
      </c>
      <c r="B6" s="35"/>
      <c r="C6" s="35"/>
      <c r="D6" s="35"/>
      <c r="E6" s="35"/>
      <c r="F6" s="36"/>
      <c r="G6" s="37"/>
      <c r="H6" s="38"/>
      <c r="I6" s="38"/>
      <c r="J6" s="38"/>
      <c r="K6" s="38"/>
      <c r="L6" s="38"/>
      <c r="M6" s="38"/>
      <c r="N6" s="38"/>
      <c r="O6" s="39"/>
      <c r="Q6" s="5" t="str">
        <f>IF(LEN(G6)&lt;3,"Kötelezően kitöltendő!","")</f>
        <v>Kötelezően kitöltendő!</v>
      </c>
    </row>
    <row r="7" spans="1:17" ht="5.0999999999999996" customHeight="1" thickBot="1" x14ac:dyDescent="0.25">
      <c r="F7" s="3"/>
      <c r="G7" s="7"/>
      <c r="H7" s="7"/>
      <c r="I7" s="7"/>
      <c r="J7" s="7"/>
      <c r="K7" s="7"/>
      <c r="L7" s="7"/>
      <c r="M7" s="7"/>
      <c r="N7" s="7"/>
      <c r="O7" s="7"/>
      <c r="Q7" s="5"/>
    </row>
    <row r="8" spans="1:17" ht="16.5" customHeight="1" thickBot="1" x14ac:dyDescent="0.3">
      <c r="A8" s="35" t="s">
        <v>14</v>
      </c>
      <c r="B8" s="35"/>
      <c r="C8" s="35"/>
      <c r="D8" s="35"/>
      <c r="E8" s="35"/>
      <c r="F8" s="36"/>
      <c r="G8" s="37"/>
      <c r="H8" s="38"/>
      <c r="I8" s="38"/>
      <c r="J8" s="38"/>
      <c r="K8" s="38"/>
      <c r="L8" s="38"/>
      <c r="M8" s="38"/>
      <c r="N8" s="38"/>
      <c r="O8" s="39"/>
      <c r="Q8" s="5" t="str">
        <f>IF(LEN(G8)&lt;3,"Kötelezően kitöltendő!","")</f>
        <v>Kötelezően kitöltendő!</v>
      </c>
    </row>
    <row r="9" spans="1:17" ht="5.0999999999999996" customHeight="1" thickBot="1" x14ac:dyDescent="0.25">
      <c r="F9" s="3"/>
      <c r="G9" s="7"/>
      <c r="H9" s="7"/>
      <c r="I9" s="7"/>
      <c r="J9" s="7"/>
      <c r="K9" s="7"/>
      <c r="L9" s="7"/>
      <c r="M9" s="7"/>
      <c r="N9" s="7"/>
      <c r="O9" s="7"/>
      <c r="Q9" s="5"/>
    </row>
    <row r="10" spans="1:17" ht="16.5" customHeight="1" thickBot="1" x14ac:dyDescent="0.3">
      <c r="A10" s="35" t="s">
        <v>22</v>
      </c>
      <c r="B10" s="35"/>
      <c r="C10" s="35"/>
      <c r="D10" s="35"/>
      <c r="E10" s="35"/>
      <c r="F10" s="36"/>
      <c r="G10" s="37"/>
      <c r="H10" s="38"/>
      <c r="I10" s="38"/>
      <c r="J10" s="38"/>
      <c r="K10" s="38"/>
      <c r="L10" s="38"/>
      <c r="M10" s="38"/>
      <c r="N10" s="38"/>
      <c r="O10" s="39"/>
      <c r="Q10" s="5" t="str">
        <f>IF(LEN(G10)&lt;3,"Kötelezően kitöltendő!","")</f>
        <v>Kötelezően kitöltendő!</v>
      </c>
    </row>
    <row r="11" spans="1:17" ht="13.5" customHeight="1" x14ac:dyDescent="0.25">
      <c r="Q11" s="20"/>
    </row>
    <row r="12" spans="1:17" ht="17.25" customHeight="1" x14ac:dyDescent="0.3">
      <c r="A12" s="40" t="s">
        <v>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Q12" s="24" t="s">
        <v>16</v>
      </c>
    </row>
    <row r="13" spans="1:17" ht="13.5" customHeight="1" thickBot="1" x14ac:dyDescent="0.3">
      <c r="Q13" s="20"/>
    </row>
    <row r="14" spans="1:17" ht="16.5" thickBot="1" x14ac:dyDescent="0.3">
      <c r="F14" s="3" t="s">
        <v>3</v>
      </c>
      <c r="G14" s="37"/>
      <c r="H14" s="38"/>
      <c r="I14" s="38"/>
      <c r="J14" s="38"/>
      <c r="K14" s="38"/>
      <c r="L14" s="38"/>
      <c r="M14" s="38"/>
      <c r="N14" s="38"/>
      <c r="O14" s="39"/>
      <c r="P14" s="4"/>
      <c r="Q14" s="5" t="str">
        <f>IF(LEN(G14)&lt;&gt;8,"Kötelezően kitöltendő! A törzsszám 8 jegy hosszú!","")</f>
        <v>Kötelezően kitöltendő! A törzsszám 8 jegy hosszú!</v>
      </c>
    </row>
    <row r="15" spans="1:17" ht="5.0999999999999996" customHeight="1" thickBot="1" x14ac:dyDescent="0.3">
      <c r="F15" s="3"/>
      <c r="G15" s="3"/>
      <c r="H15" s="3"/>
      <c r="I15" s="3"/>
      <c r="J15" s="3"/>
      <c r="K15" s="3"/>
      <c r="L15" s="3"/>
      <c r="M15" s="3"/>
      <c r="N15" s="3"/>
      <c r="O15" s="6"/>
      <c r="P15" s="6"/>
      <c r="Q15" s="6"/>
    </row>
    <row r="16" spans="1:17" ht="16.5" thickBot="1" x14ac:dyDescent="0.3">
      <c r="F16" s="3" t="s">
        <v>10</v>
      </c>
      <c r="G16" s="37"/>
      <c r="H16" s="38"/>
      <c r="I16" s="38"/>
      <c r="J16" s="38"/>
      <c r="K16" s="38"/>
      <c r="L16" s="38"/>
      <c r="M16" s="38"/>
      <c r="N16" s="38"/>
      <c r="O16" s="39"/>
      <c r="P16" s="6"/>
      <c r="Q16" s="5" t="str">
        <f>IF(LEN(G16)&lt;3,"Kötelezően kitöltendő!","")</f>
        <v>Kötelezően kitöltendő!</v>
      </c>
    </row>
    <row r="17" spans="1:17" ht="5.0999999999999996" customHeight="1" thickBot="1" x14ac:dyDescent="0.3">
      <c r="F17" s="3"/>
      <c r="G17" s="3"/>
      <c r="H17" s="3"/>
      <c r="I17" s="3"/>
      <c r="J17" s="3"/>
      <c r="K17" s="3"/>
      <c r="L17" s="3"/>
      <c r="M17" s="3"/>
      <c r="N17" s="3"/>
      <c r="O17" s="6"/>
      <c r="P17" s="6"/>
      <c r="Q17" s="6"/>
    </row>
    <row r="18" spans="1:17" ht="16.5" thickBot="1" x14ac:dyDescent="0.3">
      <c r="F18" s="3" t="s">
        <v>0</v>
      </c>
      <c r="G18" s="37"/>
      <c r="H18" s="38"/>
      <c r="I18" s="38"/>
      <c r="J18" s="38"/>
      <c r="K18" s="38"/>
      <c r="L18" s="38"/>
      <c r="M18" s="38"/>
      <c r="N18" s="38"/>
      <c r="O18" s="39"/>
      <c r="P18" s="4"/>
      <c r="Q18" s="4"/>
    </row>
    <row r="19" spans="1:17" ht="5.0999999999999996" customHeight="1" x14ac:dyDescent="0.25">
      <c r="F19" s="3"/>
      <c r="G19" s="7"/>
      <c r="H19" s="7"/>
      <c r="I19" s="7"/>
      <c r="J19" s="7"/>
      <c r="K19" s="7"/>
      <c r="L19" s="7"/>
      <c r="M19" s="7"/>
      <c r="N19" s="7"/>
      <c r="O19" s="7"/>
      <c r="P19" s="4"/>
      <c r="Q19" s="4"/>
    </row>
    <row r="20" spans="1:17" ht="13.5" customHeight="1" x14ac:dyDescent="0.25">
      <c r="A20" s="6"/>
      <c r="F20" s="6"/>
      <c r="G20" s="26"/>
      <c r="H20" s="26"/>
      <c r="I20" s="26"/>
      <c r="J20" s="26"/>
      <c r="K20" s="26"/>
      <c r="L20" s="26"/>
      <c r="M20" s="26"/>
      <c r="N20" s="26"/>
      <c r="O20" s="26"/>
      <c r="P20" s="6"/>
    </row>
    <row r="21" spans="1:17" ht="17.25" customHeight="1" x14ac:dyDescent="0.3">
      <c r="A21" s="40" t="s">
        <v>18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"/>
    </row>
    <row r="22" spans="1:17" s="14" customFormat="1" ht="13.5" customHeight="1" thickBot="1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5"/>
    </row>
    <row r="23" spans="1:17" ht="16.5" customHeight="1" thickBot="1" x14ac:dyDescent="0.3">
      <c r="F23" s="3" t="s">
        <v>23</v>
      </c>
      <c r="G23" s="47"/>
      <c r="H23" s="48"/>
      <c r="I23" s="48"/>
      <c r="J23" s="48"/>
      <c r="K23" s="48"/>
      <c r="L23" s="48"/>
      <c r="M23" s="48"/>
      <c r="N23" s="48"/>
      <c r="O23" s="49"/>
      <c r="P23" s="4"/>
      <c r="Q23" s="5" t="str">
        <f>IF(LEN(G23)&lt;3,"Kötelezően kitöltendő!","")</f>
        <v>Kötelezően kitöltendő!</v>
      </c>
    </row>
    <row r="24" spans="1:17" s="16" customFormat="1" ht="5.0999999999999996" customHeight="1" thickBot="1" x14ac:dyDescent="0.3">
      <c r="F24" s="17"/>
      <c r="G24" s="27"/>
      <c r="H24" s="27"/>
      <c r="I24" s="27"/>
      <c r="J24" s="27"/>
      <c r="K24" s="27"/>
      <c r="L24" s="27"/>
      <c r="M24" s="27"/>
      <c r="N24" s="27"/>
      <c r="O24" s="27"/>
      <c r="P24" s="18"/>
    </row>
    <row r="25" spans="1:17" ht="15.75" customHeight="1" thickBot="1" x14ac:dyDescent="0.3">
      <c r="A25" s="46" t="s">
        <v>24</v>
      </c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8"/>
      <c r="M25" s="48"/>
      <c r="N25" s="48"/>
      <c r="O25" s="49"/>
      <c r="P25" s="4"/>
      <c r="Q25" s="32" t="s">
        <v>19</v>
      </c>
    </row>
    <row r="26" spans="1:17" s="16" customFormat="1" ht="5.0999999999999996" customHeight="1" thickBot="1" x14ac:dyDescent="0.3">
      <c r="A26" s="46"/>
      <c r="B26" s="46"/>
      <c r="C26" s="46"/>
      <c r="D26" s="46"/>
      <c r="E26" s="46"/>
      <c r="F26" s="46"/>
      <c r="G26" s="28"/>
      <c r="H26" s="28"/>
      <c r="I26" s="28"/>
      <c r="J26" s="28"/>
      <c r="K26" s="28"/>
      <c r="L26" s="28"/>
      <c r="M26" s="28"/>
      <c r="N26" s="28"/>
      <c r="O26" s="28"/>
      <c r="P26" s="18"/>
      <c r="Q26" s="33"/>
    </row>
    <row r="27" spans="1:17" ht="16.5" customHeight="1" thickBot="1" x14ac:dyDescent="0.3">
      <c r="A27" s="46"/>
      <c r="B27" s="46"/>
      <c r="C27" s="46"/>
      <c r="D27" s="46"/>
      <c r="E27" s="46"/>
      <c r="F27" s="46"/>
      <c r="G27" s="47"/>
      <c r="H27" s="48"/>
      <c r="I27" s="48"/>
      <c r="J27" s="48"/>
      <c r="K27" s="48"/>
      <c r="L27" s="48"/>
      <c r="M27" s="48"/>
      <c r="N27" s="48"/>
      <c r="O27" s="49"/>
      <c r="P27" s="4"/>
      <c r="Q27" s="33"/>
    </row>
    <row r="28" spans="1:17" ht="12.75" customHeight="1" thickBot="1" x14ac:dyDescent="0.3">
      <c r="F28" s="3"/>
      <c r="G28" s="3"/>
      <c r="H28" s="3"/>
      <c r="I28" s="3"/>
      <c r="J28" s="3"/>
      <c r="K28" s="3"/>
      <c r="L28" s="3"/>
      <c r="M28" s="3"/>
      <c r="N28" s="3"/>
      <c r="O28" s="6"/>
      <c r="P28" s="6"/>
      <c r="Q28" s="33"/>
    </row>
    <row r="29" spans="1:17" ht="16.5" customHeight="1" thickBot="1" x14ac:dyDescent="0.3">
      <c r="F29" s="2" t="s">
        <v>17</v>
      </c>
      <c r="G29" s="51"/>
      <c r="H29" s="53"/>
      <c r="I29" s="2" t="s">
        <v>5</v>
      </c>
      <c r="J29" s="51"/>
      <c r="K29" s="52"/>
      <c r="L29" s="53"/>
      <c r="M29" s="2" t="s">
        <v>1</v>
      </c>
      <c r="N29" s="12"/>
      <c r="O29" s="2" t="s">
        <v>2</v>
      </c>
      <c r="Q29" s="34"/>
    </row>
    <row r="30" spans="1:17" ht="13.5" customHeight="1" x14ac:dyDescent="0.25">
      <c r="Q30" s="22"/>
    </row>
    <row r="31" spans="1:17" ht="6" customHeight="1" x14ac:dyDescent="0.25">
      <c r="A31" s="57" t="s">
        <v>15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Q31" s="19"/>
    </row>
    <row r="32" spans="1:17" ht="30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Q32" s="19"/>
    </row>
    <row r="33" spans="1:17" ht="4.5" customHeight="1" x14ac:dyDescent="0.25">
      <c r="Q33" s="19"/>
    </row>
    <row r="34" spans="1:17" ht="16.5" hidden="1" customHeight="1" thickBot="1" x14ac:dyDescent="0.3">
      <c r="F34" s="2" t="s">
        <v>6</v>
      </c>
      <c r="G34" s="54"/>
      <c r="H34" s="55"/>
      <c r="I34" s="2" t="s">
        <v>5</v>
      </c>
      <c r="J34" s="54"/>
      <c r="K34" s="56"/>
      <c r="L34" s="55"/>
      <c r="M34" s="2" t="s">
        <v>1</v>
      </c>
      <c r="N34" s="29"/>
      <c r="O34" s="2" t="s">
        <v>2</v>
      </c>
      <c r="Q34" s="19"/>
    </row>
    <row r="35" spans="1:17" s="14" customFormat="1" ht="16.5" customHeight="1" x14ac:dyDescent="0.25">
      <c r="G35" s="30"/>
      <c r="H35" s="30"/>
      <c r="J35" s="30"/>
      <c r="K35" s="30"/>
      <c r="L35" s="30"/>
      <c r="N35" s="30"/>
      <c r="Q35" s="19"/>
    </row>
    <row r="36" spans="1:17" customFormat="1" ht="16.5" customHeight="1" thickBot="1" x14ac:dyDescent="0.3"/>
    <row r="37" spans="1:17" s="14" customFormat="1" ht="16.5" customHeight="1" x14ac:dyDescent="0.25">
      <c r="D37" s="50"/>
      <c r="E37" s="50"/>
      <c r="F37" s="4"/>
      <c r="G37" s="30"/>
      <c r="H37" s="62"/>
      <c r="I37" s="63"/>
      <c r="J37" s="63"/>
      <c r="K37" s="63"/>
      <c r="L37" s="63"/>
      <c r="M37" s="63"/>
      <c r="N37" s="63"/>
      <c r="O37" s="64"/>
      <c r="Q37" s="43" t="s">
        <v>25</v>
      </c>
    </row>
    <row r="38" spans="1:17" s="14" customFormat="1" ht="16.5" customHeight="1" x14ac:dyDescent="0.25">
      <c r="G38" s="30"/>
      <c r="H38" s="65"/>
      <c r="I38" s="66"/>
      <c r="J38" s="66"/>
      <c r="K38" s="66"/>
      <c r="L38" s="66"/>
      <c r="M38" s="66"/>
      <c r="N38" s="66"/>
      <c r="O38" s="67"/>
      <c r="Q38" s="44"/>
    </row>
    <row r="39" spans="1:17" ht="15.75" customHeight="1" x14ac:dyDescent="0.25">
      <c r="A39" s="4"/>
      <c r="B39" s="4"/>
      <c r="C39" s="4"/>
      <c r="F39" s="4"/>
      <c r="G39" s="4"/>
      <c r="H39" s="65"/>
      <c r="I39" s="66"/>
      <c r="J39" s="66"/>
      <c r="K39" s="66"/>
      <c r="L39" s="66"/>
      <c r="M39" s="66"/>
      <c r="N39" s="66"/>
      <c r="O39" s="67"/>
      <c r="Q39" s="44"/>
    </row>
    <row r="40" spans="1:17" ht="9" customHeight="1" x14ac:dyDescent="0.25">
      <c r="A40" s="58"/>
      <c r="B40" s="58"/>
      <c r="C40" s="58"/>
      <c r="D40" s="8"/>
      <c r="E40" s="8"/>
      <c r="F40" s="8"/>
      <c r="G40" s="8"/>
      <c r="H40" s="65"/>
      <c r="I40" s="66"/>
      <c r="J40" s="66"/>
      <c r="K40" s="66"/>
      <c r="L40" s="66"/>
      <c r="M40" s="66"/>
      <c r="N40" s="66"/>
      <c r="O40" s="67"/>
      <c r="P40" s="8"/>
      <c r="Q40" s="44"/>
    </row>
    <row r="41" spans="1:17" ht="15.75" x14ac:dyDescent="0.25">
      <c r="A41" s="59"/>
      <c r="B41" s="59"/>
      <c r="C41" s="59"/>
      <c r="D41" s="59"/>
      <c r="E41" s="59"/>
      <c r="F41" s="59"/>
      <c r="G41" s="59"/>
      <c r="H41" s="65"/>
      <c r="I41" s="66"/>
      <c r="J41" s="66"/>
      <c r="K41" s="66"/>
      <c r="L41" s="66"/>
      <c r="M41" s="66"/>
      <c r="N41" s="66"/>
      <c r="O41" s="67"/>
      <c r="P41" s="8"/>
      <c r="Q41" s="44"/>
    </row>
    <row r="42" spans="1:17" ht="15.75" x14ac:dyDescent="0.25">
      <c r="A42" s="59"/>
      <c r="B42" s="59"/>
      <c r="C42" s="59"/>
      <c r="D42" s="59"/>
      <c r="E42" s="59"/>
      <c r="F42" s="59"/>
      <c r="G42" s="59"/>
      <c r="H42" s="65"/>
      <c r="I42" s="66"/>
      <c r="J42" s="66"/>
      <c r="K42" s="66"/>
      <c r="L42" s="66"/>
      <c r="M42" s="66"/>
      <c r="N42" s="66"/>
      <c r="O42" s="67"/>
      <c r="P42" s="13"/>
      <c r="Q42" s="44"/>
    </row>
    <row r="43" spans="1:17" x14ac:dyDescent="0.25">
      <c r="A43" s="9"/>
      <c r="B43" s="8"/>
      <c r="C43" s="8"/>
      <c r="D43" s="8"/>
      <c r="E43" s="8"/>
      <c r="F43" s="8"/>
      <c r="G43" s="8"/>
      <c r="H43" s="65"/>
      <c r="I43" s="66"/>
      <c r="J43" s="66"/>
      <c r="K43" s="66"/>
      <c r="L43" s="66"/>
      <c r="M43" s="66"/>
      <c r="N43" s="66"/>
      <c r="O43" s="67"/>
      <c r="P43" s="8"/>
      <c r="Q43" s="44"/>
    </row>
    <row r="44" spans="1:17" x14ac:dyDescent="0.25">
      <c r="A44" s="9"/>
      <c r="B44" s="9"/>
      <c r="C44" s="9"/>
      <c r="D44" s="9"/>
      <c r="E44" s="9"/>
      <c r="F44" s="9"/>
      <c r="G44" s="9"/>
      <c r="H44" s="65"/>
      <c r="I44" s="66"/>
      <c r="J44" s="66"/>
      <c r="K44" s="66"/>
      <c r="L44" s="66"/>
      <c r="M44" s="66"/>
      <c r="N44" s="66"/>
      <c r="O44" s="67"/>
      <c r="P44" s="9"/>
      <c r="Q44" s="44"/>
    </row>
    <row r="45" spans="1:17" s="9" customFormat="1" ht="15.75" thickBot="1" x14ac:dyDescent="0.3">
      <c r="H45" s="68"/>
      <c r="I45" s="69"/>
      <c r="J45" s="69"/>
      <c r="K45" s="69"/>
      <c r="L45" s="69"/>
      <c r="M45" s="69"/>
      <c r="N45" s="69"/>
      <c r="O45" s="70"/>
      <c r="Q45" s="44"/>
    </row>
    <row r="46" spans="1:17" s="9" customFormat="1" x14ac:dyDescent="0.25">
      <c r="H46" s="60" t="s">
        <v>26</v>
      </c>
      <c r="I46" s="60"/>
      <c r="J46" s="60"/>
      <c r="K46" s="60"/>
      <c r="L46" s="60"/>
      <c r="M46" s="60"/>
      <c r="N46" s="60"/>
      <c r="O46" s="60"/>
      <c r="Q46" s="45"/>
    </row>
    <row r="47" spans="1:17" s="9" customFormat="1" x14ac:dyDescent="0.25">
      <c r="H47" s="61"/>
      <c r="I47" s="61"/>
      <c r="J47" s="61"/>
      <c r="K47" s="61"/>
      <c r="L47" s="61"/>
      <c r="M47" s="61"/>
      <c r="N47" s="61"/>
      <c r="O47" s="61"/>
    </row>
    <row r="48" spans="1:17" s="9" customFormat="1" x14ac:dyDescent="0.25">
      <c r="H48" s="61"/>
      <c r="I48" s="61"/>
      <c r="J48" s="61"/>
      <c r="K48" s="61"/>
      <c r="L48" s="61"/>
      <c r="M48" s="61"/>
      <c r="N48" s="61"/>
      <c r="O48" s="61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:2" s="9" customFormat="1" x14ac:dyDescent="0.25"/>
    <row r="114" spans="1:2" s="9" customFormat="1" x14ac:dyDescent="0.25"/>
    <row r="115" spans="1:2" s="9" customFormat="1" x14ac:dyDescent="0.25"/>
    <row r="116" spans="1:2" s="9" customFormat="1" x14ac:dyDescent="0.25"/>
    <row r="117" spans="1:2" s="9" customFormat="1" x14ac:dyDescent="0.25"/>
    <row r="118" spans="1:2" s="9" customFormat="1" x14ac:dyDescent="0.25">
      <c r="A118" s="9" t="s">
        <v>9</v>
      </c>
    </row>
    <row r="119" spans="1:2" s="10" customFormat="1" x14ac:dyDescent="0.25">
      <c r="A119" s="10" t="s">
        <v>4</v>
      </c>
    </row>
    <row r="120" spans="1:2" s="10" customFormat="1" x14ac:dyDescent="0.25">
      <c r="A120" s="10" t="s">
        <v>8</v>
      </c>
    </row>
    <row r="121" spans="1:2" s="10" customFormat="1" x14ac:dyDescent="0.25">
      <c r="A121" s="10" t="s">
        <v>7</v>
      </c>
    </row>
    <row r="122" spans="1:2" s="10" customFormat="1" x14ac:dyDescent="0.25"/>
    <row r="123" spans="1:2" s="10" customFormat="1" x14ac:dyDescent="0.25"/>
    <row r="124" spans="1:2" s="10" customFormat="1" x14ac:dyDescent="0.25"/>
    <row r="125" spans="1:2" s="10" customFormat="1" x14ac:dyDescent="0.25"/>
    <row r="126" spans="1:2" s="10" customFormat="1" x14ac:dyDescent="0.25">
      <c r="A126" s="10" t="e">
        <f>LEFT(tsz_szervezet,1)*9+MID(tsz_szervezet,2,1)*7+MID(tsz_szervezet,3,1)*3+MID(tsz_szervezet,4,1)+MID(tsz_szervezet,5,1)*9+MID(tsz_szervezet,6,1)*7+MID(tsz_szervezet,7,1)*3</f>
        <v>#NAME?</v>
      </c>
      <c r="B126" s="10" t="e">
        <f>RIGHT(tsz_szervezet,1)*1</f>
        <v>#NAME?</v>
      </c>
    </row>
    <row r="127" spans="1:2" s="10" customFormat="1" x14ac:dyDescent="0.25">
      <c r="A127" s="10" t="e">
        <f>MOD(A126,10)</f>
        <v>#NAME?</v>
      </c>
    </row>
    <row r="128" spans="1:2" s="10" customFormat="1" x14ac:dyDescent="0.25">
      <c r="A128" s="10" t="e">
        <f>IF(A127=0,0,10-A127)</f>
        <v>#NAME?</v>
      </c>
    </row>
    <row r="129" spans="1:2" s="10" customFormat="1" x14ac:dyDescent="0.25"/>
    <row r="130" spans="1:2" s="10" customFormat="1" x14ac:dyDescent="0.25"/>
    <row r="131" spans="1:2" s="10" customFormat="1" x14ac:dyDescent="0.25">
      <c r="A131" s="11"/>
      <c r="B131" s="11"/>
    </row>
    <row r="132" spans="1:2" s="10" customFormat="1" x14ac:dyDescent="0.25">
      <c r="A132" s="11"/>
      <c r="B132" s="11"/>
    </row>
    <row r="133" spans="1:2" s="10" customFormat="1" x14ac:dyDescent="0.25"/>
    <row r="134" spans="1:2" s="10" customFormat="1" x14ac:dyDescent="0.25"/>
    <row r="135" spans="1:2" s="10" customFormat="1" x14ac:dyDescent="0.25">
      <c r="A135" s="10" t="e">
        <f>LEFT(tsz_adatbenyujto,1)*9+MID(tsz_adatbenyujto,2,1)*7+MID(tsz_adatbenyujto,3,1)*3+MID(tsz_adatbenyujto,4,1)+MID(tsz_adatbenyujto,5,1)*9+MID(tsz_adatbenyujto,6,1)*7+MID(tsz_adatbenyujto,7,1)*3</f>
        <v>#NAME?</v>
      </c>
      <c r="B135" s="10" t="e">
        <f>RIGHT(tsz_adatbenyujto,1)*1</f>
        <v>#NAME?</v>
      </c>
    </row>
    <row r="136" spans="1:2" s="10" customFormat="1" x14ac:dyDescent="0.25">
      <c r="A136" s="10" t="e">
        <f>MOD(A135,10)</f>
        <v>#NAME?</v>
      </c>
    </row>
    <row r="137" spans="1:2" s="10" customFormat="1" x14ac:dyDescent="0.25">
      <c r="A137" s="10" t="e">
        <f>IF(A136=0,0,10-A136)</f>
        <v>#NAME?</v>
      </c>
    </row>
    <row r="138" spans="1:2" s="10" customFormat="1" x14ac:dyDescent="0.25"/>
    <row r="139" spans="1:2" s="10" customFormat="1" x14ac:dyDescent="0.25"/>
    <row r="140" spans="1:2" s="10" customFormat="1" x14ac:dyDescent="0.25"/>
    <row r="141" spans="1:2" x14ac:dyDescent="0.25"/>
    <row r="142" spans="1:2" x14ac:dyDescent="0.25"/>
    <row r="143" spans="1:2" x14ac:dyDescent="0.25"/>
    <row r="144" spans="1:2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  <row r="65537" x14ac:dyDescent="0.25"/>
    <row r="65538" x14ac:dyDescent="0.25"/>
    <row r="65539" x14ac:dyDescent="0.25"/>
    <row r="65540" x14ac:dyDescent="0.25"/>
    <row r="65541" x14ac:dyDescent="0.25"/>
    <row r="65542" x14ac:dyDescent="0.25"/>
    <row r="65543" x14ac:dyDescent="0.25"/>
    <row r="65544" x14ac:dyDescent="0.25"/>
    <row r="65545" x14ac:dyDescent="0.25"/>
    <row r="65546" x14ac:dyDescent="0.25"/>
    <row r="65547" x14ac:dyDescent="0.25"/>
    <row r="65548" x14ac:dyDescent="0.25"/>
    <row r="65549" x14ac:dyDescent="0.25"/>
    <row r="65550" x14ac:dyDescent="0.25"/>
    <row r="65551" x14ac:dyDescent="0.25"/>
    <row r="65552" x14ac:dyDescent="0.25"/>
    <row r="65553" x14ac:dyDescent="0.25"/>
    <row r="65554" x14ac:dyDescent="0.25"/>
    <row r="65555" x14ac:dyDescent="0.25"/>
    <row r="65556" x14ac:dyDescent="0.25"/>
    <row r="65557" x14ac:dyDescent="0.25"/>
    <row r="65558" x14ac:dyDescent="0.25"/>
    <row r="65559" x14ac:dyDescent="0.25"/>
    <row r="65560" x14ac:dyDescent="0.25"/>
    <row r="65561" x14ac:dyDescent="0.25"/>
    <row r="65562" x14ac:dyDescent="0.25"/>
    <row r="65563" x14ac:dyDescent="0.25"/>
    <row r="65564" x14ac:dyDescent="0.25"/>
    <row r="65565" x14ac:dyDescent="0.25"/>
    <row r="65566" x14ac:dyDescent="0.25"/>
    <row r="65567" x14ac:dyDescent="0.25"/>
    <row r="65568" x14ac:dyDescent="0.25"/>
    <row r="65569" x14ac:dyDescent="0.25"/>
    <row r="65570" x14ac:dyDescent="0.25"/>
    <row r="65571" x14ac:dyDescent="0.25"/>
    <row r="65572" x14ac:dyDescent="0.25"/>
    <row r="65573" x14ac:dyDescent="0.25"/>
    <row r="65574" x14ac:dyDescent="0.25"/>
    <row r="65575" x14ac:dyDescent="0.25"/>
    <row r="65576" x14ac:dyDescent="0.25"/>
    <row r="65577" x14ac:dyDescent="0.25"/>
    <row r="65578" x14ac:dyDescent="0.25"/>
    <row r="65579" x14ac:dyDescent="0.25"/>
    <row r="65580" x14ac:dyDescent="0.25"/>
    <row r="65581" x14ac:dyDescent="0.25"/>
  </sheetData>
  <sheetProtection algorithmName="SHA-512" hashValue="2Sv+tKJK+m4JBRexCi2qL7HgjGe2FOeg6hFSSocCb0W3tQdxPqlKMUVqC8B/XruiJ+1TeauJ9HLhQIDOVaqtfA==" saltValue="EZf9eCDKbITjbdpzw6nozQ==" spinCount="100000" sheet="1" objects="1" scenarios="1" selectLockedCells="1"/>
  <mergeCells count="30">
    <mergeCell ref="Q37:Q46"/>
    <mergeCell ref="A25:F27"/>
    <mergeCell ref="G23:O23"/>
    <mergeCell ref="D37:E37"/>
    <mergeCell ref="J29:L29"/>
    <mergeCell ref="G29:H29"/>
    <mergeCell ref="G34:H34"/>
    <mergeCell ref="J34:L34"/>
    <mergeCell ref="A31:O32"/>
    <mergeCell ref="G25:O25"/>
    <mergeCell ref="G27:O27"/>
    <mergeCell ref="A40:C40"/>
    <mergeCell ref="A42:G42"/>
    <mergeCell ref="A41:G41"/>
    <mergeCell ref="H46:O48"/>
    <mergeCell ref="H37:O45"/>
    <mergeCell ref="A1:O1"/>
    <mergeCell ref="A4:O4"/>
    <mergeCell ref="A6:F6"/>
    <mergeCell ref="G6:O6"/>
    <mergeCell ref="A8:F8"/>
    <mergeCell ref="G8:O8"/>
    <mergeCell ref="Q25:Q29"/>
    <mergeCell ref="A10:F10"/>
    <mergeCell ref="G10:O10"/>
    <mergeCell ref="A12:O12"/>
    <mergeCell ref="G14:O14"/>
    <mergeCell ref="G16:O16"/>
    <mergeCell ref="G18:O18"/>
    <mergeCell ref="A21:O21"/>
  </mergeCells>
  <dataValidations count="5">
    <dataValidation type="list" allowBlank="1" showInputMessage="1" showErrorMessage="1" error="Érvénytelen hónap! Kérjük válasszon a listából!" sqref="J29:L29 J34:J35" xr:uid="{00000000-0002-0000-0000-000000000000}">
      <formula1>"január,február,március,április,május,június,július,augusztus,szeptember,október,november,december"</formula1>
    </dataValidation>
    <dataValidation type="list" allowBlank="1" showInputMessage="1" showErrorMessage="1" error="Érvénytelen nap! Kérjük válasszon a listából!" sqref="N29 N34:N35" xr:uid="{00000000-0002-0000-0000-000001000000}">
      <formula1>"01,02,03,04,05,06,07,08,09,10,11,12,13,14,15,16,17,18,19,20,21,22,23,24,25,26,27,28,29,30,31"</formula1>
    </dataValidation>
    <dataValidation type="list" allowBlank="1" showInputMessage="1" showErrorMessage="1" error="Érvénytelen év!" sqref="G34:G35 G37:G38" xr:uid="{00000000-0002-0000-0000-000002000000}">
      <formula1>"2024,2025"</formula1>
    </dataValidation>
    <dataValidation type="textLength" operator="equal" allowBlank="1" showInputMessage="1" showErrorMessage="1" error="A törzsszám 8 karakter hosszú!" sqref="G14:O14 G26:O26" xr:uid="{00000000-0002-0000-0000-000005000000}">
      <formula1>8</formula1>
    </dataValidation>
    <dataValidation type="list" allowBlank="1" showInputMessage="1" showErrorMessage="1" error="Érvénytelen év!" sqref="G29:H29" xr:uid="{C61F8E50-DF1D-4175-8BA1-C3FB2713AD72}">
      <formula1>"2025,2026"</formula1>
    </dataValidation>
  </dataValidations>
  <hyperlinks>
    <hyperlink ref="Q3" r:id="rId1" xr:uid="{6F021EB5-32A1-4374-BE46-3640F3D9E49A}"/>
  </hyperlinks>
  <pageMargins left="0.70866141732283472" right="0.70866141732283472" top="0.74803149606299213" bottom="0.74803149606299213" header="0.31496062992125984" footer="0.31496062992125984"/>
  <pageSetup paperSize="9" scale="8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Kérelem</vt:lpstr>
      <vt:lpstr>Kérelem!Nyomtatási_terület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2021-09-20T14:18:17Z</dcterms:created>
  <dcterms:modified xsi:type="dcterms:W3CDTF">2025-11-17T09:13:09Z</dcterms:modified>
</cp:coreProperties>
</file>